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DMCT\Restricted\InternalGrants\IUSM\Showalter\2020\"/>
    </mc:Choice>
  </mc:AlternateContent>
  <bookViews>
    <workbookView xWindow="0" yWindow="0" windowWidth="28800" windowHeight="12435"/>
  </bookViews>
  <sheets>
    <sheet name="Showalter" sheetId="1" r:id="rId1"/>
  </sheets>
  <externalReferences>
    <externalReference r:id="rId2"/>
  </externalReferences>
  <definedNames>
    <definedName name="base" localSheetId="0">Showalter!#REF!</definedName>
    <definedName name="col" localSheetId="0">Showalter!#REF!</definedName>
    <definedName name="CombIndirect">[1]CHKLST!#REF!</definedName>
    <definedName name="effort" localSheetId="0">Showalter!$E$7</definedName>
    <definedName name="FirstAltTotal">Showalter!#REF!</definedName>
    <definedName name="FirstConsultTotal">Showalter!$I$16</definedName>
    <definedName name="FirstEquipTotal">Showalter!$I$19</definedName>
    <definedName name="FirstInptTotal">Showalter!$I$29</definedName>
    <definedName name="FirstOtrTotal">Showalter!$I$35</definedName>
    <definedName name="FirstOutptTotal">Showalter!$I$30</definedName>
    <definedName name="FirstPersonTotal">Showalter!$G$14</definedName>
    <definedName name="FirstSubcDirect">Showalter!#REF!</definedName>
    <definedName name="FirstSubcIDC">Showalter!$I$37</definedName>
    <definedName name="FirstSubtotal">Showalter!$I$36</definedName>
    <definedName name="FirstSupplTotal">Showalter!$I$26</definedName>
    <definedName name="FirstTotalDirect">Showalter!$I$38</definedName>
    <definedName name="FirstTravTotal">Showalter!$I$28</definedName>
    <definedName name="fy" localSheetId="0">Showalter!#REF!</definedName>
    <definedName name="mnths" localSheetId="0">Showalter!$D$7</definedName>
    <definedName name="_xlnm.Print_Area" localSheetId="0">Showalter!$A$1:$I$39</definedName>
    <definedName name="Print_Titles_MI">[1]FACE!#REF!</definedName>
    <definedName name="sdate" localSheetId="0">Showalter!$G$4</definedName>
  </definedNames>
  <calcPr calcId="162913"/>
</workbook>
</file>

<file path=xl/calcChain.xml><?xml version="1.0" encoding="utf-8"?>
<calcChain xmlns="http://schemas.openxmlformats.org/spreadsheetml/2006/main">
  <c r="G7" i="1" l="1"/>
  <c r="H7" i="1" s="1"/>
  <c r="I4" i="1" l="1"/>
  <c r="I7" i="1" l="1"/>
  <c r="G8" i="1"/>
  <c r="H8" i="1" s="1"/>
  <c r="I8" i="1" s="1"/>
  <c r="G9" i="1"/>
  <c r="H9" i="1" s="1"/>
  <c r="I9" i="1" s="1"/>
  <c r="G10" i="1"/>
  <c r="G11" i="1"/>
  <c r="H11" i="1" s="1"/>
  <c r="I11" i="1" s="1"/>
  <c r="G12" i="1"/>
  <c r="H12" i="1" s="1"/>
  <c r="I12" i="1" s="1"/>
  <c r="G13" i="1"/>
  <c r="H13" i="1" s="1"/>
  <c r="I13" i="1" s="1"/>
  <c r="I16" i="1"/>
  <c r="I19" i="1"/>
  <c r="I26" i="1"/>
  <c r="I28" i="1"/>
  <c r="I29" i="1"/>
  <c r="I30" i="1"/>
  <c r="I35" i="1"/>
  <c r="H10" i="1"/>
  <c r="I10" i="1" s="1"/>
  <c r="G14" i="1" l="1"/>
  <c r="I14" i="1"/>
  <c r="I36" i="1" s="1"/>
  <c r="I37" i="1" s="1"/>
  <c r="I38" i="1" s="1"/>
  <c r="H14" i="1"/>
</calcChain>
</file>

<file path=xl/sharedStrings.xml><?xml version="1.0" encoding="utf-8"?>
<sst xmlns="http://schemas.openxmlformats.org/spreadsheetml/2006/main" count="61" uniqueCount="39">
  <si>
    <t xml:space="preserve">           DETAILED BUDGET FOR INITIAL BUDGET PERIOD        </t>
  </si>
  <si>
    <t xml:space="preserve"> FROM        </t>
  </si>
  <si>
    <t xml:space="preserve">            DIRECT COSTS ONLY       </t>
  </si>
  <si>
    <t>%</t>
  </si>
  <si>
    <t>NAME</t>
  </si>
  <si>
    <t>ROLE ON PROJECT</t>
  </si>
  <si>
    <t>EFFORT             ON                     PROJECT</t>
  </si>
  <si>
    <t>INST.                       BASE                       SALARY</t>
  </si>
  <si>
    <t>SALARY   REQUESTED</t>
  </si>
  <si>
    <t>FRINGE    BENEFITS</t>
  </si>
  <si>
    <t xml:space="preserve">                                                                                                                                                              TOTAL</t>
  </si>
  <si>
    <t>FRINGE RATE</t>
  </si>
  <si>
    <t>Principal Investigator</t>
  </si>
  <si>
    <t>SUBTOTALS</t>
  </si>
  <si>
    <t xml:space="preserve"> CONSULTANT COSTS</t>
  </si>
  <si>
    <t xml:space="preserve"> </t>
  </si>
  <si>
    <t xml:space="preserve">  </t>
  </si>
  <si>
    <t xml:space="preserve"> PATIENT CARE COSTS</t>
  </si>
  <si>
    <t xml:space="preserve"> INPATIENT</t>
  </si>
  <si>
    <t xml:space="preserve"> OUTPATIENT</t>
  </si>
  <si>
    <t xml:space="preserve"> SUBTOTAL DIRECT COSTS FOR INITIAL BUDGET PERIOD</t>
  </si>
  <si>
    <t xml:space="preserve">                   Page </t>
  </si>
  <si>
    <r>
      <t xml:space="preserve">Principal Investigator/Program Director </t>
    </r>
    <r>
      <rPr>
        <i/>
        <sz val="9"/>
        <rFont val="arial"/>
        <family val="2"/>
      </rPr>
      <t>(Last, first, middle):</t>
    </r>
  </si>
  <si>
    <r>
      <t xml:space="preserve">  PERSONNEL </t>
    </r>
    <r>
      <rPr>
        <i/>
        <sz val="9"/>
        <rFont val="arial"/>
        <family val="2"/>
      </rPr>
      <t>(Applicant organization only)</t>
    </r>
  </si>
  <si>
    <r>
      <t xml:space="preserve">  DOLLAR AMOUNT REQUESTED </t>
    </r>
    <r>
      <rPr>
        <i/>
        <sz val="8"/>
        <rFont val="Arial"/>
        <family val="2"/>
      </rPr>
      <t>(omit cents)</t>
    </r>
  </si>
  <si>
    <r>
      <t xml:space="preserve">TYPE    APPT. </t>
    </r>
    <r>
      <rPr>
        <i/>
        <sz val="9"/>
        <rFont val="arial"/>
        <family val="2"/>
      </rPr>
      <t>(months)</t>
    </r>
  </si>
  <si>
    <r>
      <t xml:space="preserve"> SUPPLIES</t>
    </r>
    <r>
      <rPr>
        <i/>
        <sz val="9"/>
        <rFont val="arial"/>
        <family val="2"/>
      </rPr>
      <t xml:space="preserve"> (Itemize by category)</t>
    </r>
  </si>
  <si>
    <r>
      <t xml:space="preserve"> OTHER EXPENSES </t>
    </r>
    <r>
      <rPr>
        <i/>
        <sz val="9"/>
        <rFont val="arial"/>
        <family val="2"/>
      </rPr>
      <t>(Itemize by category)</t>
    </r>
  </si>
  <si>
    <r>
      <t xml:space="preserve">      Number pages consecutively at the bottom throughout the application. Do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use suffixes such as 3a, 3b.</t>
    </r>
  </si>
  <si>
    <t>20% (excluding equipment)</t>
  </si>
  <si>
    <t>SHOWALTER BUDGET</t>
  </si>
  <si>
    <t xml:space="preserve"> INDIRECT COSTS</t>
  </si>
  <si>
    <t>Investigator, The Principal</t>
  </si>
  <si>
    <r>
      <t xml:space="preserve"> EQUIPMENT</t>
    </r>
    <r>
      <rPr>
        <i/>
        <sz val="9"/>
        <rFont val="arial"/>
        <family val="2"/>
      </rPr>
      <t xml:space="preserve"> (Itemize--capital threshold is $5000 per item; equipment total must be &lt; 30% of requested direct costs)</t>
    </r>
  </si>
  <si>
    <r>
      <t xml:space="preserve">TRAVEL </t>
    </r>
    <r>
      <rPr>
        <i/>
        <sz val="9"/>
        <rFont val="arial"/>
        <family val="2"/>
      </rPr>
      <t>(travel expenses requested from the Showalter Trust should be minimal)</t>
    </r>
  </si>
  <si>
    <t xml:space="preserve"> TOTAL COSTS FOR INITIAL BUDGET PERIOD</t>
  </si>
  <si>
    <t>Biweekly Staff</t>
  </si>
  <si>
    <t>Faculty or PA</t>
  </si>
  <si>
    <t xml:space="preserve">                                                      THROUGH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</si>
</sst>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General_)"/>
    <numFmt numFmtId="166" formatCode="mm/dd/yy\ h:mm:ss"/>
  </numFmts>
  <fonts count="31">
    <font>
      <sz val="10"/>
      <name val="Courier"/>
    </font>
    <font>
      <sz val="9"/>
      <name val="Geneva"/>
    </font>
    <font>
      <sz val="10"/>
      <name val="Helvetica"/>
      <family val="2"/>
    </font>
    <font>
      <sz val="8"/>
      <name val="Helvetica"/>
      <family val="2"/>
    </font>
    <font>
      <i/>
      <sz val="9"/>
      <name val="arial"/>
      <family val="2"/>
    </font>
    <font>
      <sz val="9"/>
      <name val="Arial"/>
      <family val="2"/>
    </font>
    <font>
      <sz val="11"/>
      <color indexed="18"/>
      <name val="Arial"/>
      <family val="2"/>
    </font>
    <font>
      <sz val="11"/>
      <color indexed="14"/>
      <name val="Times New Roman"/>
      <family val="1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.5"/>
      <color indexed="10"/>
      <name val="Arial"/>
      <family val="2"/>
    </font>
    <font>
      <sz val="9"/>
      <color indexed="8"/>
      <name val="Arial"/>
      <family val="2"/>
    </font>
    <font>
      <sz val="14"/>
      <name val="Geneva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indexed="14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13"/>
      <color indexed="14"/>
      <name val="Arial"/>
      <family val="2"/>
    </font>
    <font>
      <b/>
      <sz val="11"/>
      <name val="Arial"/>
      <family val="2"/>
    </font>
    <font>
      <b/>
      <sz val="10"/>
      <name val="Helvetic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165" fontId="0" fillId="0" borderId="0"/>
    <xf numFmtId="0" fontId="1" fillId="0" borderId="0" applyProtection="0"/>
  </cellStyleXfs>
  <cellXfs count="121">
    <xf numFmtId="165" fontId="0" fillId="0" borderId="0" xfId="0"/>
    <xf numFmtId="0" fontId="2" fillId="0" borderId="0" xfId="1" applyFont="1" applyAlignment="1"/>
    <xf numFmtId="0" fontId="3" fillId="0" borderId="0" xfId="1" applyFont="1" applyAlignment="1"/>
    <xf numFmtId="0" fontId="5" fillId="0" borderId="0" xfId="1" applyFont="1" applyAlignment="1">
      <alignment horizontal="right" vertical="top"/>
    </xf>
    <xf numFmtId="0" fontId="6" fillId="0" borderId="1" xfId="1" applyFont="1" applyBorder="1" applyAlignment="1" applyProtection="1">
      <protection locked="0"/>
    </xf>
    <xf numFmtId="0" fontId="7" fillId="0" borderId="1" xfId="1" applyFont="1" applyBorder="1" applyAlignment="1"/>
    <xf numFmtId="166" fontId="8" fillId="0" borderId="1" xfId="0" applyNumberFormat="1" applyFont="1" applyBorder="1" applyAlignment="1">
      <alignment horizontal="right" vertical="center"/>
    </xf>
    <xf numFmtId="0" fontId="1" fillId="0" borderId="0" xfId="1"/>
    <xf numFmtId="0" fontId="1" fillId="0" borderId="2" xfId="1" applyFont="1" applyBorder="1"/>
    <xf numFmtId="0" fontId="1" fillId="0" borderId="2" xfId="1" applyBorder="1"/>
    <xf numFmtId="0" fontId="9" fillId="0" borderId="0" xfId="1" applyFont="1" applyBorder="1" applyAlignment="1">
      <alignment horizontal="centerContinuous"/>
    </xf>
    <xf numFmtId="0" fontId="10" fillId="0" borderId="0" xfId="1" applyFont="1" applyBorder="1" applyAlignment="1">
      <alignment horizontal="centerContinuous"/>
    </xf>
    <xf numFmtId="0" fontId="11" fillId="0" borderId="0" xfId="1" applyFont="1" applyBorder="1" applyAlignment="1">
      <alignment horizontal="centerContinuous"/>
    </xf>
    <xf numFmtId="0" fontId="12" fillId="0" borderId="0" xfId="1" applyFont="1" applyBorder="1" applyAlignment="1">
      <alignment horizontal="center" vertical="top"/>
    </xf>
    <xf numFmtId="0" fontId="1" fillId="0" borderId="0" xfId="1" applyAlignment="1">
      <alignment horizontal="centerContinuous" vertical="center"/>
    </xf>
    <xf numFmtId="0" fontId="10" fillId="0" borderId="0" xfId="1" applyFont="1" applyBorder="1" applyAlignment="1">
      <alignment horizontal="centerContinuous" vertical="top"/>
    </xf>
    <xf numFmtId="164" fontId="13" fillId="0" borderId="0" xfId="1" quotePrefix="1" applyNumberFormat="1" applyFont="1" applyBorder="1" applyAlignment="1" applyProtection="1">
      <alignment horizontal="right" vertical="center"/>
      <protection locked="0"/>
    </xf>
    <xf numFmtId="164" fontId="13" fillId="0" borderId="0" xfId="1" quotePrefix="1" applyNumberFormat="1" applyFont="1" applyBorder="1" applyAlignment="1" applyProtection="1">
      <alignment horizontal="centerContinuous" vertical="center"/>
      <protection locked="0"/>
    </xf>
    <xf numFmtId="164" fontId="13" fillId="0" borderId="0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5" fillId="0" borderId="4" xfId="1" applyFont="1" applyBorder="1"/>
    <xf numFmtId="0" fontId="14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Continuous" vertical="top"/>
    </xf>
    <xf numFmtId="0" fontId="14" fillId="0" borderId="3" xfId="1" applyFont="1" applyBorder="1" applyAlignment="1">
      <alignment horizontal="centerContinuous"/>
    </xf>
    <xf numFmtId="0" fontId="15" fillId="0" borderId="3" xfId="1" applyFont="1" applyBorder="1" applyAlignment="1">
      <alignment horizontal="centerContinuous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horizontal="center" wrapText="1"/>
    </xf>
    <xf numFmtId="0" fontId="16" fillId="0" borderId="1" xfId="1" applyFont="1" applyBorder="1" applyAlignment="1" applyProtection="1">
      <alignment horizontal="left" indent="1"/>
      <protection locked="0"/>
    </xf>
    <xf numFmtId="0" fontId="16" fillId="0" borderId="9" xfId="1" applyFont="1" applyBorder="1" applyProtection="1">
      <protection locked="0"/>
    </xf>
    <xf numFmtId="0" fontId="17" fillId="0" borderId="8" xfId="1" applyFont="1" applyBorder="1" applyAlignment="1">
      <alignment horizontal="center" vertical="top" wrapText="1"/>
    </xf>
    <xf numFmtId="0" fontId="13" fillId="0" borderId="8" xfId="1" applyFont="1" applyBorder="1" applyAlignment="1" applyProtection="1">
      <alignment horizontal="center"/>
      <protection locked="0"/>
    </xf>
    <xf numFmtId="3" fontId="13" fillId="0" borderId="8" xfId="1" applyNumberFormat="1" applyFont="1" applyBorder="1" applyAlignment="1" applyProtection="1">
      <alignment horizontal="center"/>
      <protection locked="0"/>
    </xf>
    <xf numFmtId="3" fontId="13" fillId="0" borderId="7" xfId="1" applyNumberFormat="1" applyFont="1" applyBorder="1" applyAlignment="1" applyProtection="1">
      <alignment horizontal="right"/>
      <protection locked="0"/>
    </xf>
    <xf numFmtId="3" fontId="13" fillId="0" borderId="6" xfId="1" applyNumberFormat="1" applyFont="1" applyBorder="1" applyAlignment="1" applyProtection="1">
      <alignment horizontal="right"/>
      <protection locked="0"/>
    </xf>
    <xf numFmtId="10" fontId="18" fillId="0" borderId="0" xfId="1" applyNumberFormat="1" applyFont="1"/>
    <xf numFmtId="0" fontId="16" fillId="0" borderId="3" xfId="1" applyFont="1" applyBorder="1" applyAlignment="1" applyProtection="1">
      <alignment horizontal="left" indent="1"/>
      <protection locked="0"/>
    </xf>
    <xf numFmtId="0" fontId="16" fillId="0" borderId="4" xfId="1" applyFont="1" applyBorder="1" applyProtection="1">
      <protection locked="0"/>
    </xf>
    <xf numFmtId="0" fontId="19" fillId="0" borderId="7" xfId="1" applyFont="1" applyBorder="1" applyAlignment="1" applyProtection="1">
      <alignment vertical="center" wrapText="1"/>
      <protection locked="0"/>
    </xf>
    <xf numFmtId="0" fontId="13" fillId="0" borderId="7" xfId="1" applyFont="1" applyBorder="1" applyAlignment="1" applyProtection="1">
      <alignment horizontal="center"/>
      <protection locked="0"/>
    </xf>
    <xf numFmtId="3" fontId="13" fillId="0" borderId="7" xfId="1" applyNumberFormat="1" applyFont="1" applyBorder="1" applyAlignment="1" applyProtection="1">
      <alignment horizontal="center"/>
      <protection locked="0"/>
    </xf>
    <xf numFmtId="0" fontId="14" fillId="0" borderId="0" xfId="1" applyFont="1" applyBorder="1" applyAlignment="1">
      <alignment horizontal="left" indent="1"/>
    </xf>
    <xf numFmtId="0" fontId="14" fillId="0" borderId="0" xfId="1" applyFont="1" applyBorder="1"/>
    <xf numFmtId="0" fontId="20" fillId="0" borderId="0" xfId="1" applyFont="1" applyBorder="1" applyAlignment="1">
      <alignment horizontal="right"/>
    </xf>
    <xf numFmtId="0" fontId="21" fillId="0" borderId="0" xfId="1" applyFont="1" applyBorder="1" applyAlignment="1">
      <alignment horizontal="left" vertical="center"/>
    </xf>
    <xf numFmtId="3" fontId="14" fillId="0" borderId="0" xfId="1" applyNumberFormat="1" applyFont="1" applyBorder="1"/>
    <xf numFmtId="3" fontId="22" fillId="0" borderId="10" xfId="1" applyNumberFormat="1" applyFont="1" applyBorder="1" applyAlignment="1" applyProtection="1">
      <alignment horizontal="right" vertical="center"/>
      <protection locked="0"/>
    </xf>
    <xf numFmtId="3" fontId="5" fillId="0" borderId="11" xfId="1" applyNumberFormat="1" applyFont="1" applyBorder="1" applyAlignment="1">
      <alignment vertical="center"/>
    </xf>
    <xf numFmtId="3" fontId="16" fillId="0" borderId="11" xfId="1" applyNumberFormat="1" applyFont="1" applyBorder="1" applyAlignment="1">
      <alignment vertical="center"/>
    </xf>
    <xf numFmtId="3" fontId="16" fillId="0" borderId="0" xfId="1" applyNumberFormat="1" applyFont="1" applyBorder="1" applyAlignment="1">
      <alignment vertical="center"/>
    </xf>
    <xf numFmtId="3" fontId="16" fillId="0" borderId="12" xfId="1" applyNumberFormat="1" applyFont="1" applyBorder="1" applyAlignment="1">
      <alignment vertical="center"/>
    </xf>
    <xf numFmtId="3" fontId="23" fillId="0" borderId="0" xfId="1" applyNumberFormat="1" applyFont="1" applyFill="1" applyBorder="1" applyAlignment="1" applyProtection="1">
      <alignment vertical="center"/>
    </xf>
    <xf numFmtId="3" fontId="16" fillId="0" borderId="1" xfId="1" applyNumberFormat="1" applyFont="1" applyBorder="1" applyAlignment="1" applyProtection="1">
      <alignment horizontal="left" vertical="center" indent="1"/>
      <protection locked="0"/>
    </xf>
    <xf numFmtId="3" fontId="16" fillId="0" borderId="1" xfId="1" applyNumberFormat="1" applyFont="1" applyBorder="1" applyAlignment="1" applyProtection="1">
      <alignment vertical="center"/>
      <protection locked="0"/>
    </xf>
    <xf numFmtId="3" fontId="16" fillId="0" borderId="9" xfId="1" applyNumberFormat="1" applyFont="1" applyBorder="1" applyAlignment="1" applyProtection="1">
      <alignment vertical="center"/>
      <protection locked="0"/>
    </xf>
    <xf numFmtId="3" fontId="22" fillId="0" borderId="0" xfId="1" applyNumberFormat="1" applyFont="1" applyBorder="1" applyAlignment="1" applyProtection="1">
      <alignment vertical="center"/>
    </xf>
    <xf numFmtId="3" fontId="24" fillId="0" borderId="11" xfId="1" applyNumberFormat="1" applyFont="1" applyBorder="1" applyAlignment="1" applyProtection="1">
      <alignment vertical="center"/>
      <protection locked="0"/>
    </xf>
    <xf numFmtId="3" fontId="24" fillId="0" borderId="11" xfId="1" applyNumberFormat="1" applyFont="1" applyBorder="1" applyAlignment="1" applyProtection="1">
      <alignment horizontal="right" vertical="center"/>
      <protection locked="0"/>
    </xf>
    <xf numFmtId="3" fontId="24" fillId="0" borderId="13" xfId="1" applyNumberFormat="1" applyFont="1" applyBorder="1" applyAlignment="1" applyProtection="1">
      <alignment vertical="center"/>
      <protection locked="0"/>
    </xf>
    <xf numFmtId="3" fontId="23" fillId="0" borderId="14" xfId="1" applyNumberFormat="1" applyFont="1" applyFill="1" applyBorder="1" applyAlignment="1" applyProtection="1">
      <alignment vertical="center"/>
    </xf>
    <xf numFmtId="3" fontId="16" fillId="0" borderId="0" xfId="1" applyNumberFormat="1" applyFont="1" applyBorder="1" applyAlignment="1" applyProtection="1">
      <alignment horizontal="left" vertical="center" indent="1"/>
      <protection locked="0"/>
    </xf>
    <xf numFmtId="3" fontId="16" fillId="0" borderId="0" xfId="1" applyNumberFormat="1" applyFont="1" applyBorder="1" applyAlignment="1" applyProtection="1">
      <alignment vertical="center"/>
      <protection locked="0"/>
    </xf>
    <xf numFmtId="3" fontId="16" fillId="0" borderId="0" xfId="1" applyNumberFormat="1" applyFont="1" applyBorder="1" applyAlignment="1" applyProtection="1">
      <alignment horizontal="right" vertical="center"/>
      <protection locked="0"/>
    </xf>
    <xf numFmtId="3" fontId="16" fillId="0" borderId="12" xfId="1" applyNumberFormat="1" applyFont="1" applyBorder="1" applyAlignment="1" applyProtection="1">
      <alignment vertical="center"/>
      <protection locked="0"/>
    </xf>
    <xf numFmtId="3" fontId="23" fillId="0" borderId="15" xfId="1" applyNumberFormat="1" applyFont="1" applyFill="1" applyBorder="1" applyAlignment="1" applyProtection="1">
      <alignment vertical="center"/>
    </xf>
    <xf numFmtId="3" fontId="16" fillId="0" borderId="1" xfId="1" applyNumberFormat="1" applyFont="1" applyBorder="1" applyAlignment="1" applyProtection="1">
      <alignment horizontal="right" vertical="center"/>
      <protection locked="0"/>
    </xf>
    <xf numFmtId="3" fontId="22" fillId="0" borderId="16" xfId="1" applyNumberFormat="1" applyFont="1" applyBorder="1" applyAlignment="1" applyProtection="1">
      <alignment vertical="center"/>
    </xf>
    <xf numFmtId="3" fontId="5" fillId="0" borderId="0" xfId="1" applyNumberFormat="1" applyFont="1" applyAlignment="1">
      <alignment vertical="center"/>
    </xf>
    <xf numFmtId="3" fontId="16" fillId="0" borderId="0" xfId="1" applyNumberFormat="1" applyFont="1" applyAlignment="1" applyProtection="1">
      <alignment vertical="center"/>
      <protection locked="0"/>
    </xf>
    <xf numFmtId="3" fontId="16" fillId="0" borderId="0" xfId="1" applyNumberFormat="1" applyFont="1" applyAlignment="1" applyProtection="1">
      <alignment horizontal="right" vertical="center"/>
      <protection locked="0"/>
    </xf>
    <xf numFmtId="3" fontId="16" fillId="0" borderId="13" xfId="1" applyNumberFormat="1" applyFont="1" applyBorder="1" applyAlignment="1" applyProtection="1">
      <alignment horizontal="right" vertical="center"/>
      <protection locked="0"/>
    </xf>
    <xf numFmtId="3" fontId="16" fillId="0" borderId="0" xfId="1" applyNumberFormat="1" applyFont="1" applyAlignment="1" applyProtection="1">
      <alignment horizontal="left" vertical="center" indent="1"/>
      <protection locked="0"/>
    </xf>
    <xf numFmtId="3" fontId="16" fillId="0" borderId="12" xfId="1" applyNumberFormat="1" applyFont="1" applyBorder="1" applyAlignment="1" applyProtection="1">
      <alignment horizontal="right" vertical="center"/>
      <protection locked="0"/>
    </xf>
    <xf numFmtId="3" fontId="16" fillId="0" borderId="9" xfId="1" applyNumberFormat="1" applyFont="1" applyBorder="1" applyAlignment="1" applyProtection="1">
      <alignment horizontal="right" vertical="center"/>
      <protection locked="0"/>
    </xf>
    <xf numFmtId="3" fontId="25" fillId="0" borderId="0" xfId="1" applyNumberFormat="1" applyFont="1" applyAlignment="1" applyProtection="1">
      <alignment vertical="center"/>
      <protection locked="0"/>
    </xf>
    <xf numFmtId="3" fontId="5" fillId="0" borderId="13" xfId="1" applyNumberFormat="1" applyFont="1" applyBorder="1" applyAlignment="1">
      <alignment horizontal="left" vertical="center"/>
    </xf>
    <xf numFmtId="3" fontId="5" fillId="0" borderId="6" xfId="1" applyNumberFormat="1" applyFont="1" applyBorder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24" fillId="0" borderId="3" xfId="1" applyNumberFormat="1" applyFont="1" applyBorder="1" applyAlignment="1" applyProtection="1">
      <alignment vertical="center"/>
      <protection locked="0"/>
    </xf>
    <xf numFmtId="3" fontId="16" fillId="0" borderId="3" xfId="1" applyNumberFormat="1" applyFont="1" applyBorder="1" applyAlignment="1" applyProtection="1">
      <alignment vertical="center"/>
      <protection locked="0"/>
    </xf>
    <xf numFmtId="3" fontId="16" fillId="0" borderId="4" xfId="1" applyNumberFormat="1" applyFont="1" applyBorder="1" applyAlignment="1" applyProtection="1">
      <alignment vertical="center"/>
      <protection locked="0"/>
    </xf>
    <xf numFmtId="3" fontId="22" fillId="0" borderId="6" xfId="1" applyNumberFormat="1" applyFont="1" applyBorder="1" applyAlignment="1" applyProtection="1">
      <alignment vertical="center"/>
    </xf>
    <xf numFmtId="3" fontId="5" fillId="0" borderId="9" xfId="1" applyNumberFormat="1" applyFont="1" applyBorder="1" applyAlignment="1">
      <alignment horizontal="left" vertical="center"/>
    </xf>
    <xf numFmtId="3" fontId="16" fillId="0" borderId="11" xfId="1" applyNumberFormat="1" applyFont="1" applyBorder="1" applyAlignment="1" applyProtection="1">
      <alignment vertical="center"/>
      <protection locked="0"/>
    </xf>
    <xf numFmtId="3" fontId="16" fillId="0" borderId="13" xfId="1" applyNumberFormat="1" applyFont="1" applyBorder="1" applyAlignment="1" applyProtection="1">
      <alignment vertical="center"/>
      <protection locked="0"/>
    </xf>
    <xf numFmtId="3" fontId="26" fillId="0" borderId="11" xfId="1" applyNumberFormat="1" applyFont="1" applyBorder="1" applyAlignment="1">
      <alignment vertical="center"/>
    </xf>
    <xf numFmtId="3" fontId="20" fillId="0" borderId="3" xfId="1" applyNumberFormat="1" applyFont="1" applyBorder="1" applyAlignment="1">
      <alignment vertical="center"/>
    </xf>
    <xf numFmtId="3" fontId="27" fillId="0" borderId="3" xfId="1" applyNumberFormat="1" applyFont="1" applyBorder="1" applyAlignment="1">
      <alignment vertical="center"/>
    </xf>
    <xf numFmtId="3" fontId="10" fillId="0" borderId="3" xfId="1" applyNumberFormat="1" applyFont="1" applyBorder="1" applyAlignment="1">
      <alignment horizontal="right" vertical="center"/>
    </xf>
    <xf numFmtId="3" fontId="28" fillId="0" borderId="10" xfId="1" applyNumberFormat="1" applyFont="1" applyBorder="1" applyAlignment="1" applyProtection="1">
      <alignment vertical="center"/>
    </xf>
    <xf numFmtId="3" fontId="16" fillId="0" borderId="3" xfId="1" applyNumberFormat="1" applyFont="1" applyBorder="1" applyProtection="1">
      <protection locked="0"/>
    </xf>
    <xf numFmtId="3" fontId="5" fillId="0" borderId="9" xfId="1" applyNumberFormat="1" applyFont="1" applyBorder="1"/>
    <xf numFmtId="3" fontId="13" fillId="0" borderId="3" xfId="0" applyNumberFormat="1" applyFont="1" applyBorder="1"/>
    <xf numFmtId="3" fontId="13" fillId="0" borderId="0" xfId="1" applyNumberFormat="1" applyFont="1" applyBorder="1" applyAlignment="1" applyProtection="1">
      <alignment vertical="center"/>
      <protection locked="0"/>
    </xf>
    <xf numFmtId="3" fontId="20" fillId="0" borderId="17" xfId="1" applyNumberFormat="1" applyFont="1" applyBorder="1" applyAlignment="1">
      <alignment horizontal="left" vertical="center"/>
    </xf>
    <xf numFmtId="3" fontId="29" fillId="0" borderId="17" xfId="1" applyNumberFormat="1" applyFont="1" applyBorder="1" applyAlignment="1"/>
    <xf numFmtId="3" fontId="14" fillId="0" borderId="17" xfId="1" applyNumberFormat="1" applyFont="1" applyBorder="1" applyAlignment="1">
      <alignment vertical="center"/>
    </xf>
    <xf numFmtId="3" fontId="15" fillId="0" borderId="17" xfId="1" applyNumberFormat="1" applyFont="1" applyBorder="1" applyAlignment="1">
      <alignment vertical="center"/>
    </xf>
    <xf numFmtId="3" fontId="10" fillId="0" borderId="17" xfId="1" applyNumberFormat="1" applyFont="1" applyBorder="1" applyAlignment="1">
      <alignment horizontal="right" vertical="center"/>
    </xf>
    <xf numFmtId="3" fontId="28" fillId="0" borderId="10" xfId="1" applyNumberFormat="1" applyFont="1" applyBorder="1" applyAlignment="1" applyProtection="1">
      <alignment horizontal="right" vertical="center"/>
    </xf>
    <xf numFmtId="3" fontId="5" fillId="0" borderId="0" xfId="1" applyNumberFormat="1" applyFont="1" applyAlignment="1"/>
    <xf numFmtId="3" fontId="14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left"/>
    </xf>
    <xf numFmtId="3" fontId="14" fillId="0" borderId="0" xfId="1" applyNumberFormat="1" applyFont="1" applyAlignment="1">
      <alignment horizontal="left" vertical="center"/>
    </xf>
    <xf numFmtId="3" fontId="25" fillId="0" borderId="0" xfId="1" applyNumberFormat="1" applyFont="1" applyAlignment="1" applyProtection="1">
      <alignment horizontal="left" vertical="center"/>
      <protection locked="0"/>
    </xf>
    <xf numFmtId="3" fontId="10" fillId="0" borderId="0" xfId="1" applyNumberFormat="1" applyFont="1" applyAlignment="1">
      <alignment horizontal="right" vertical="center"/>
    </xf>
    <xf numFmtId="0" fontId="12" fillId="0" borderId="0" xfId="1" applyFont="1"/>
    <xf numFmtId="0" fontId="14" fillId="0" borderId="0" xfId="1" applyFont="1"/>
    <xf numFmtId="0" fontId="3" fillId="0" borderId="0" xfId="1" applyFont="1"/>
    <xf numFmtId="0" fontId="30" fillId="0" borderId="0" xfId="1" applyFont="1" applyAlignment="1"/>
    <xf numFmtId="3" fontId="16" fillId="0" borderId="4" xfId="1" applyNumberFormat="1" applyFont="1" applyBorder="1" applyAlignment="1" applyProtection="1">
      <alignment horizontal="right"/>
      <protection locked="0"/>
    </xf>
    <xf numFmtId="0" fontId="1" fillId="0" borderId="0" xfId="1" applyFont="1"/>
    <xf numFmtId="3" fontId="23" fillId="0" borderId="1" xfId="1" applyNumberFormat="1" applyFont="1" applyBorder="1"/>
    <xf numFmtId="0" fontId="12" fillId="0" borderId="18" xfId="1" applyFont="1" applyBorder="1" applyAlignment="1">
      <alignment horizontal="left" vertical="top"/>
    </xf>
    <xf numFmtId="165" fontId="0" fillId="0" borderId="18" xfId="0" applyBorder="1" applyAlignment="1">
      <alignment vertical="top"/>
    </xf>
    <xf numFmtId="0" fontId="5" fillId="0" borderId="0" xfId="1" applyFont="1" applyAlignment="1">
      <alignment horizontal="left" vertical="top"/>
    </xf>
  </cellXfs>
  <cellStyles count="2">
    <cellStyle name="Normal" xfId="0" builtinId="0"/>
    <cellStyle name="Normal_FIRSTB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37</xdr:row>
      <xdr:rowOff>180975</xdr:rowOff>
    </xdr:from>
    <xdr:to>
      <xdr:col>7</xdr:col>
      <xdr:colOff>228600</xdr:colOff>
      <xdr:row>37</xdr:row>
      <xdr:rowOff>180975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5972175" y="1004887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lg"/>
        </a:ln>
      </xdr:spPr>
    </xdr:sp>
    <xdr:clientData/>
  </xdr:twoCellAnchor>
  <xdr:twoCellAnchor>
    <xdr:from>
      <xdr:col>3</xdr:col>
      <xdr:colOff>228600</xdr:colOff>
      <xdr:row>13</xdr:row>
      <xdr:rowOff>161925</xdr:rowOff>
    </xdr:from>
    <xdr:to>
      <xdr:col>5</xdr:col>
      <xdr:colOff>495300</xdr:colOff>
      <xdr:row>13</xdr:row>
      <xdr:rowOff>161925</xdr:rowOff>
    </xdr:to>
    <xdr:sp macro="" textlink="">
      <xdr:nvSpPr>
        <xdr:cNvPr id="1124" name="Line 2"/>
        <xdr:cNvSpPr>
          <a:spLocks noChangeShapeType="1"/>
        </xdr:cNvSpPr>
      </xdr:nvSpPr>
      <xdr:spPr bwMode="auto">
        <a:xfrm>
          <a:off x="3333750" y="420052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lg"/>
        </a:ln>
      </xdr:spPr>
    </xdr:sp>
    <xdr:clientData/>
  </xdr:twoCellAnchor>
  <xdr:twoCellAnchor>
    <xdr:from>
      <xdr:col>7</xdr:col>
      <xdr:colOff>561975</xdr:colOff>
      <xdr:row>2</xdr:row>
      <xdr:rowOff>9525</xdr:rowOff>
    </xdr:from>
    <xdr:to>
      <xdr:col>7</xdr:col>
      <xdr:colOff>561975</xdr:colOff>
      <xdr:row>4</xdr:row>
      <xdr:rowOff>0</xdr:rowOff>
    </xdr:to>
    <xdr:sp macro="" textlink="">
      <xdr:nvSpPr>
        <xdr:cNvPr id="1125" name="Line 3"/>
        <xdr:cNvSpPr>
          <a:spLocks noChangeShapeType="1"/>
        </xdr:cNvSpPr>
      </xdr:nvSpPr>
      <xdr:spPr bwMode="auto">
        <a:xfrm>
          <a:off x="6715125" y="3048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2</xdr:row>
      <xdr:rowOff>9525</xdr:rowOff>
    </xdr:from>
    <xdr:to>
      <xdr:col>6</xdr:col>
      <xdr:colOff>200025</xdr:colOff>
      <xdr:row>4</xdr:row>
      <xdr:rowOff>0</xdr:rowOff>
    </xdr:to>
    <xdr:sp macro="" textlink="">
      <xdr:nvSpPr>
        <xdr:cNvPr id="1126" name="Line 4"/>
        <xdr:cNvSpPr>
          <a:spLocks noChangeShapeType="1"/>
        </xdr:cNvSpPr>
      </xdr:nvSpPr>
      <xdr:spPr bwMode="auto">
        <a:xfrm>
          <a:off x="5419725" y="3048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257175</xdr:colOff>
      <xdr:row>38</xdr:row>
      <xdr:rowOff>171450</xdr:rowOff>
    </xdr:from>
    <xdr:to>
      <xdr:col>4</xdr:col>
      <xdr:colOff>466725</xdr:colOff>
      <xdr:row>38</xdr:row>
      <xdr:rowOff>171450</xdr:rowOff>
    </xdr:to>
    <xdr:sp macro="" textlink="">
      <xdr:nvSpPr>
        <xdr:cNvPr id="1127" name="Line 5"/>
        <xdr:cNvSpPr>
          <a:spLocks noChangeShapeType="1"/>
        </xdr:cNvSpPr>
      </xdr:nvSpPr>
      <xdr:spPr bwMode="auto">
        <a:xfrm>
          <a:off x="4019550" y="104108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66675</xdr:colOff>
      <xdr:row>35</xdr:row>
      <xdr:rowOff>76200</xdr:rowOff>
    </xdr:from>
    <xdr:to>
      <xdr:col>8</xdr:col>
      <xdr:colOff>228600</xdr:colOff>
      <xdr:row>35</xdr:row>
      <xdr:rowOff>257175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010400" y="9201150"/>
          <a:ext cx="1619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$</a:t>
          </a:r>
        </a:p>
      </xdr:txBody>
    </xdr:sp>
    <xdr:clientData/>
  </xdr:twoCellAnchor>
  <xdr:twoCellAnchor>
    <xdr:from>
      <xdr:col>8</xdr:col>
      <xdr:colOff>66675</xdr:colOff>
      <xdr:row>37</xdr:row>
      <xdr:rowOff>76200</xdr:rowOff>
    </xdr:from>
    <xdr:to>
      <xdr:col>8</xdr:col>
      <xdr:colOff>228600</xdr:colOff>
      <xdr:row>37</xdr:row>
      <xdr:rowOff>257175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7010400" y="9944100"/>
          <a:ext cx="1619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usm-file\users\raull\My%20Documents\Electronic%20Grant%20Forms\PHS%20Forms\PHS398%20(05-01)%20Vicki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FIRSTBUD"/>
      <sheetName val="ENTRBUD"/>
      <sheetName val="CHKLST"/>
      <sheetName val="F &amp; A Calculation"/>
      <sheetName val="NRSA Page 4"/>
      <sheetName val="NRSA Page 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tabSelected="1" zoomScale="75" workbookViewId="0">
      <selection activeCell="N10" sqref="N10"/>
    </sheetView>
  </sheetViews>
  <sheetFormatPr defaultColWidth="10" defaultRowHeight="12"/>
  <cols>
    <col min="1" max="1" width="26.25" style="7" customWidth="1"/>
    <col min="2" max="2" width="2.5" style="7" customWidth="1"/>
    <col min="3" max="3" width="12" style="7" customWidth="1"/>
    <col min="4" max="4" width="8.625" style="7" customWidth="1"/>
    <col min="5" max="5" width="8.5" style="7" customWidth="1"/>
    <col min="6" max="6" width="10.625" style="7" customWidth="1"/>
    <col min="7" max="7" width="12.25" style="7" customWidth="1"/>
    <col min="8" max="8" width="10.375" style="7" customWidth="1"/>
    <col min="9" max="9" width="15.75" style="7" customWidth="1"/>
    <col min="10" max="16384" width="10" style="7"/>
  </cols>
  <sheetData>
    <row r="1" spans="1:11" ht="17.850000000000001" customHeight="1">
      <c r="A1" s="114" t="s">
        <v>30</v>
      </c>
      <c r="B1" s="1"/>
      <c r="C1" s="2"/>
      <c r="D1" s="2"/>
      <c r="E1" s="2"/>
      <c r="F1" s="3" t="s">
        <v>22</v>
      </c>
      <c r="G1" s="4" t="s">
        <v>32</v>
      </c>
      <c r="H1" s="5"/>
      <c r="I1" s="6"/>
    </row>
    <row r="2" spans="1:11" ht="6.2" customHeight="1" thickBot="1">
      <c r="A2" s="8"/>
      <c r="B2" s="8"/>
      <c r="C2" s="9"/>
      <c r="D2" s="9"/>
      <c r="E2" s="9"/>
      <c r="F2" s="9"/>
      <c r="G2" s="9"/>
      <c r="H2" s="9"/>
      <c r="I2" s="9"/>
    </row>
    <row r="3" spans="1:11" ht="23.1" customHeight="1">
      <c r="A3" s="10" t="s">
        <v>0</v>
      </c>
      <c r="B3" s="10"/>
      <c r="C3" s="11"/>
      <c r="D3" s="11"/>
      <c r="E3" s="12"/>
      <c r="F3" s="12"/>
      <c r="G3" s="13" t="s">
        <v>1</v>
      </c>
      <c r="H3" s="118" t="s">
        <v>38</v>
      </c>
      <c r="I3" s="119"/>
      <c r="J3" s="14"/>
    </row>
    <row r="4" spans="1:11" ht="23.1" customHeight="1">
      <c r="A4" s="10" t="s">
        <v>2</v>
      </c>
      <c r="B4" s="10"/>
      <c r="C4" s="15"/>
      <c r="D4" s="15"/>
      <c r="E4" s="15"/>
      <c r="F4" s="15"/>
      <c r="G4" s="16">
        <v>44013</v>
      </c>
      <c r="H4" s="17"/>
      <c r="I4" s="18">
        <f>sdate+364</f>
        <v>44377</v>
      </c>
      <c r="J4" s="14"/>
    </row>
    <row r="5" spans="1:11" ht="15.95" customHeight="1">
      <c r="A5" s="19" t="s">
        <v>23</v>
      </c>
      <c r="B5" s="19"/>
      <c r="C5" s="20"/>
      <c r="D5" s="21"/>
      <c r="E5" s="22" t="s">
        <v>3</v>
      </c>
      <c r="F5" s="23"/>
      <c r="G5" s="24" t="s">
        <v>24</v>
      </c>
      <c r="H5" s="25"/>
      <c r="I5" s="26"/>
    </row>
    <row r="6" spans="1:11" ht="35.450000000000003" customHeight="1">
      <c r="A6" s="27" t="s">
        <v>4</v>
      </c>
      <c r="B6" s="28"/>
      <c r="C6" s="29" t="s">
        <v>5</v>
      </c>
      <c r="D6" s="30" t="s">
        <v>25</v>
      </c>
      <c r="E6" s="30" t="s">
        <v>6</v>
      </c>
      <c r="F6" s="30" t="s">
        <v>7</v>
      </c>
      <c r="G6" s="29" t="s">
        <v>8</v>
      </c>
      <c r="H6" s="29" t="s">
        <v>9</v>
      </c>
      <c r="I6" s="31" t="s">
        <v>10</v>
      </c>
      <c r="J6" s="32" t="s">
        <v>11</v>
      </c>
    </row>
    <row r="7" spans="1:11" ht="32.85" customHeight="1">
      <c r="A7" s="33"/>
      <c r="B7" s="34"/>
      <c r="C7" s="35" t="s">
        <v>12</v>
      </c>
      <c r="D7" s="36"/>
      <c r="E7" s="36"/>
      <c r="F7" s="37"/>
      <c r="G7" s="38">
        <f>ROUND(((E7*F7)/100),0)</f>
        <v>0</v>
      </c>
      <c r="H7" s="38">
        <f>ROUND((G7*J7),0)</f>
        <v>0</v>
      </c>
      <c r="I7" s="39">
        <f t="shared" ref="I7:I13" si="0">G7+H7</f>
        <v>0</v>
      </c>
      <c r="J7" s="40">
        <v>0.58499999999999996</v>
      </c>
      <c r="K7" s="116" t="s">
        <v>37</v>
      </c>
    </row>
    <row r="8" spans="1:11" ht="27.95" customHeight="1">
      <c r="A8" s="41"/>
      <c r="B8" s="42"/>
      <c r="C8" s="43"/>
      <c r="D8" s="44"/>
      <c r="E8" s="44"/>
      <c r="F8" s="45"/>
      <c r="G8" s="38">
        <f t="shared" ref="G8:G13" si="1">ROUND(((E8*F8)/100),0)</f>
        <v>0</v>
      </c>
      <c r="H8" s="38">
        <f t="shared" ref="H8:H13" si="2">ROUND((G8*J8),0)</f>
        <v>0</v>
      </c>
      <c r="I8" s="39">
        <f t="shared" si="0"/>
        <v>0</v>
      </c>
      <c r="J8" s="40">
        <v>0.58499999999999996</v>
      </c>
      <c r="K8" s="116" t="s">
        <v>37</v>
      </c>
    </row>
    <row r="9" spans="1:11" ht="27.95" customHeight="1">
      <c r="A9" s="41"/>
      <c r="B9" s="42"/>
      <c r="C9" s="43"/>
      <c r="D9" s="44"/>
      <c r="E9" s="44"/>
      <c r="F9" s="45"/>
      <c r="G9" s="38">
        <f t="shared" si="1"/>
        <v>0</v>
      </c>
      <c r="H9" s="38">
        <f t="shared" si="2"/>
        <v>0</v>
      </c>
      <c r="I9" s="39">
        <f t="shared" si="0"/>
        <v>0</v>
      </c>
      <c r="J9" s="40">
        <v>0.58499999999999996</v>
      </c>
      <c r="K9" s="116" t="s">
        <v>37</v>
      </c>
    </row>
    <row r="10" spans="1:11" ht="27.95" customHeight="1">
      <c r="A10" s="41"/>
      <c r="B10" s="42"/>
      <c r="C10" s="43"/>
      <c r="D10" s="44"/>
      <c r="E10" s="44"/>
      <c r="F10" s="45"/>
      <c r="G10" s="38">
        <f t="shared" si="1"/>
        <v>0</v>
      </c>
      <c r="H10" s="38">
        <f t="shared" si="2"/>
        <v>0</v>
      </c>
      <c r="I10" s="39">
        <f t="shared" si="0"/>
        <v>0</v>
      </c>
      <c r="J10" s="40">
        <v>0.58499999999999996</v>
      </c>
      <c r="K10" s="116" t="s">
        <v>37</v>
      </c>
    </row>
    <row r="11" spans="1:11" ht="27.95" customHeight="1">
      <c r="A11" s="41"/>
      <c r="B11" s="42"/>
      <c r="C11" s="43"/>
      <c r="D11" s="44"/>
      <c r="E11" s="44"/>
      <c r="F11" s="45"/>
      <c r="G11" s="38">
        <f t="shared" si="1"/>
        <v>0</v>
      </c>
      <c r="H11" s="38">
        <f t="shared" si="2"/>
        <v>0</v>
      </c>
      <c r="I11" s="39">
        <f t="shared" si="0"/>
        <v>0</v>
      </c>
      <c r="J11" s="40">
        <v>0.3931</v>
      </c>
      <c r="K11" s="116" t="s">
        <v>36</v>
      </c>
    </row>
    <row r="12" spans="1:11" ht="27.95" customHeight="1">
      <c r="A12" s="41"/>
      <c r="B12" s="42"/>
      <c r="C12" s="43"/>
      <c r="D12" s="44"/>
      <c r="E12" s="44"/>
      <c r="F12" s="45"/>
      <c r="G12" s="38">
        <f t="shared" si="1"/>
        <v>0</v>
      </c>
      <c r="H12" s="38">
        <f t="shared" si="2"/>
        <v>0</v>
      </c>
      <c r="I12" s="39">
        <f t="shared" si="0"/>
        <v>0</v>
      </c>
      <c r="J12" s="40">
        <v>0.3931</v>
      </c>
      <c r="K12" s="116" t="s">
        <v>36</v>
      </c>
    </row>
    <row r="13" spans="1:11" ht="27.95" customHeight="1" thickBot="1">
      <c r="A13" s="41"/>
      <c r="B13" s="42"/>
      <c r="C13" s="43"/>
      <c r="D13" s="44"/>
      <c r="E13" s="44"/>
      <c r="F13" s="45"/>
      <c r="G13" s="38">
        <f t="shared" si="1"/>
        <v>0</v>
      </c>
      <c r="H13" s="38">
        <f t="shared" si="2"/>
        <v>0</v>
      </c>
      <c r="I13" s="39">
        <f t="shared" si="0"/>
        <v>0</v>
      </c>
      <c r="J13" s="40">
        <v>0.3931</v>
      </c>
      <c r="K13" s="116" t="s">
        <v>36</v>
      </c>
    </row>
    <row r="14" spans="1:11" ht="29.25" customHeight="1" thickTop="1" thickBot="1">
      <c r="A14" s="46"/>
      <c r="B14" s="47"/>
      <c r="C14" s="48" t="s">
        <v>13</v>
      </c>
      <c r="D14" s="49"/>
      <c r="E14" s="47"/>
      <c r="F14" s="50"/>
      <c r="G14" s="51">
        <f>SUM(G7:G13)</f>
        <v>0</v>
      </c>
      <c r="H14" s="51">
        <f>SUM(H7:H13)</f>
        <v>0</v>
      </c>
      <c r="I14" s="51">
        <f>SUM(I7:I13)</f>
        <v>0</v>
      </c>
    </row>
    <row r="15" spans="1:11" ht="22.15" customHeight="1" thickTop="1">
      <c r="A15" s="52" t="s">
        <v>14</v>
      </c>
      <c r="B15" s="52"/>
      <c r="C15" s="53"/>
      <c r="D15" s="53"/>
      <c r="E15" s="53"/>
      <c r="F15" s="53"/>
      <c r="G15" s="54"/>
      <c r="H15" s="55"/>
      <c r="I15" s="56"/>
    </row>
    <row r="16" spans="1:11" ht="21.2" customHeight="1">
      <c r="A16" s="57" t="s">
        <v>15</v>
      </c>
      <c r="B16" s="58"/>
      <c r="C16" s="58" t="s">
        <v>15</v>
      </c>
      <c r="D16" s="58">
        <v>0</v>
      </c>
      <c r="E16" s="58"/>
      <c r="F16" s="58"/>
      <c r="G16" s="58"/>
      <c r="H16" s="59">
        <v>0</v>
      </c>
      <c r="I16" s="60">
        <f>SUM(D15:D16)</f>
        <v>0</v>
      </c>
    </row>
    <row r="17" spans="1:9" ht="17.850000000000001" customHeight="1">
      <c r="A17" s="52" t="s">
        <v>33</v>
      </c>
      <c r="B17" s="52"/>
      <c r="C17" s="61"/>
      <c r="D17" s="62"/>
      <c r="E17" s="61"/>
      <c r="F17" s="61"/>
      <c r="G17" s="61"/>
      <c r="H17" s="63"/>
      <c r="I17" s="64"/>
    </row>
    <row r="18" spans="1:9" ht="16.7" customHeight="1">
      <c r="A18" s="65" t="s">
        <v>15</v>
      </c>
      <c r="B18" s="66"/>
      <c r="C18" s="66"/>
      <c r="D18" s="67">
        <v>0</v>
      </c>
      <c r="E18" s="66" t="s">
        <v>16</v>
      </c>
      <c r="F18" s="66"/>
      <c r="G18" s="66"/>
      <c r="H18" s="68">
        <v>0</v>
      </c>
      <c r="I18" s="69"/>
    </row>
    <row r="19" spans="1:9" ht="16.7" customHeight="1">
      <c r="A19" s="57" t="s">
        <v>15</v>
      </c>
      <c r="B19" s="58"/>
      <c r="C19" s="58"/>
      <c r="D19" s="70">
        <v>0</v>
      </c>
      <c r="E19" s="58" t="s">
        <v>15</v>
      </c>
      <c r="F19" s="58"/>
      <c r="G19" s="58"/>
      <c r="H19" s="59">
        <v>0</v>
      </c>
      <c r="I19" s="71">
        <f>SUM(A17:H19)</f>
        <v>0</v>
      </c>
    </row>
    <row r="20" spans="1:9" ht="16.7" customHeight="1">
      <c r="A20" s="72" t="s">
        <v>26</v>
      </c>
      <c r="B20" s="72"/>
      <c r="C20" s="73"/>
      <c r="D20" s="74"/>
      <c r="E20" s="73"/>
      <c r="F20" s="73"/>
      <c r="G20" s="73"/>
      <c r="H20" s="75"/>
      <c r="I20" s="56"/>
    </row>
    <row r="21" spans="1:9" ht="17.850000000000001" customHeight="1">
      <c r="A21" s="76"/>
      <c r="B21" s="73"/>
      <c r="C21" s="73"/>
      <c r="D21" s="74">
        <v>0</v>
      </c>
      <c r="E21" s="73" t="s">
        <v>15</v>
      </c>
      <c r="F21" s="73"/>
      <c r="G21" s="73"/>
      <c r="H21" s="77">
        <v>0</v>
      </c>
      <c r="I21" s="56"/>
    </row>
    <row r="22" spans="1:9" ht="17.850000000000001" customHeight="1">
      <c r="A22" s="76"/>
      <c r="B22" s="73"/>
      <c r="C22" s="73"/>
      <c r="D22" s="74">
        <v>0</v>
      </c>
      <c r="E22" s="73" t="s">
        <v>15</v>
      </c>
      <c r="F22" s="73"/>
      <c r="G22" s="73"/>
      <c r="H22" s="77">
        <v>0</v>
      </c>
      <c r="I22" s="56"/>
    </row>
    <row r="23" spans="1:9" ht="17.850000000000001" customHeight="1">
      <c r="A23" s="76" t="s">
        <v>15</v>
      </c>
      <c r="B23" s="73"/>
      <c r="C23" s="73"/>
      <c r="D23" s="74">
        <v>0</v>
      </c>
      <c r="E23" s="73" t="s">
        <v>15</v>
      </c>
      <c r="F23" s="73"/>
      <c r="G23" s="73"/>
      <c r="H23" s="77">
        <v>0</v>
      </c>
      <c r="I23" s="56"/>
    </row>
    <row r="24" spans="1:9" ht="17.850000000000001" customHeight="1">
      <c r="A24" s="76" t="s">
        <v>15</v>
      </c>
      <c r="B24" s="73"/>
      <c r="C24" s="73"/>
      <c r="D24" s="74">
        <v>0</v>
      </c>
      <c r="E24" s="73" t="s">
        <v>15</v>
      </c>
      <c r="F24" s="73"/>
      <c r="G24" s="73"/>
      <c r="H24" s="77">
        <v>0</v>
      </c>
      <c r="I24" s="56"/>
    </row>
    <row r="25" spans="1:9" ht="17.850000000000001" customHeight="1">
      <c r="A25" s="76" t="s">
        <v>15</v>
      </c>
      <c r="B25" s="73"/>
      <c r="C25" s="73"/>
      <c r="D25" s="74">
        <v>0</v>
      </c>
      <c r="E25" s="73" t="s">
        <v>15</v>
      </c>
      <c r="F25" s="73"/>
      <c r="G25" s="73"/>
      <c r="H25" s="77">
        <v>0</v>
      </c>
      <c r="I25" s="56"/>
    </row>
    <row r="26" spans="1:9" ht="17.850000000000001" customHeight="1">
      <c r="A26" s="57" t="s">
        <v>15</v>
      </c>
      <c r="B26" s="58"/>
      <c r="C26" s="58"/>
      <c r="D26" s="70">
        <v>0</v>
      </c>
      <c r="E26" s="58" t="s">
        <v>15</v>
      </c>
      <c r="F26" s="58"/>
      <c r="G26" s="58"/>
      <c r="H26" s="78">
        <v>0</v>
      </c>
      <c r="I26" s="71">
        <f>SUM(A20:H26)</f>
        <v>0</v>
      </c>
    </row>
    <row r="27" spans="1:9" ht="16.5" customHeight="1">
      <c r="A27" s="72" t="s">
        <v>34</v>
      </c>
      <c r="B27" s="72"/>
      <c r="C27" s="79"/>
      <c r="D27" s="79"/>
      <c r="E27" s="79"/>
      <c r="F27" s="79"/>
      <c r="G27" s="79"/>
      <c r="H27" s="66"/>
      <c r="I27" s="64"/>
    </row>
    <row r="28" spans="1:9" ht="15.95" customHeight="1">
      <c r="A28" s="57"/>
      <c r="B28" s="58"/>
      <c r="C28" s="58"/>
      <c r="D28" s="58"/>
      <c r="E28" s="58"/>
      <c r="F28" s="58"/>
      <c r="G28" s="58"/>
      <c r="H28" s="59">
        <v>0</v>
      </c>
      <c r="I28" s="71">
        <f>SUM(H27:H28)</f>
        <v>0</v>
      </c>
    </row>
    <row r="29" spans="1:9" ht="21.2" customHeight="1">
      <c r="A29" s="80" t="s">
        <v>17</v>
      </c>
      <c r="B29" s="81" t="s">
        <v>18</v>
      </c>
      <c r="C29" s="82"/>
      <c r="D29" s="83"/>
      <c r="E29" s="84" t="s">
        <v>15</v>
      </c>
      <c r="F29" s="83"/>
      <c r="G29" s="83"/>
      <c r="H29" s="85">
        <v>0</v>
      </c>
      <c r="I29" s="86">
        <f>H29</f>
        <v>0</v>
      </c>
    </row>
    <row r="30" spans="1:9" ht="21.2" customHeight="1">
      <c r="A30" s="87"/>
      <c r="B30" s="81" t="s">
        <v>19</v>
      </c>
      <c r="C30" s="82"/>
      <c r="D30" s="83"/>
      <c r="E30" s="84" t="s">
        <v>15</v>
      </c>
      <c r="F30" s="83"/>
      <c r="G30" s="83"/>
      <c r="H30" s="85">
        <v>0</v>
      </c>
      <c r="I30" s="86">
        <f>H30</f>
        <v>0</v>
      </c>
    </row>
    <row r="31" spans="1:9" ht="15" customHeight="1">
      <c r="A31" s="52" t="s">
        <v>27</v>
      </c>
      <c r="B31" s="52"/>
      <c r="C31" s="90"/>
      <c r="D31" s="88"/>
      <c r="E31" s="88"/>
      <c r="F31" s="88"/>
      <c r="G31" s="88"/>
      <c r="H31" s="89"/>
      <c r="I31" s="56"/>
    </row>
    <row r="32" spans="1:9" ht="17.850000000000001" customHeight="1">
      <c r="A32" s="65"/>
      <c r="B32" s="66"/>
      <c r="C32" s="66"/>
      <c r="D32" s="66">
        <v>0</v>
      </c>
      <c r="E32" s="66"/>
      <c r="F32" s="66"/>
      <c r="G32" s="66"/>
      <c r="H32" s="68">
        <v>0</v>
      </c>
      <c r="I32" s="56"/>
    </row>
    <row r="33" spans="1:9" ht="17.850000000000001" customHeight="1">
      <c r="A33" s="65"/>
      <c r="B33" s="66"/>
      <c r="C33" s="66"/>
      <c r="D33" s="66">
        <v>0</v>
      </c>
      <c r="E33" s="66"/>
      <c r="F33" s="66"/>
      <c r="G33" s="66"/>
      <c r="H33" s="68">
        <v>0</v>
      </c>
      <c r="I33" s="56"/>
    </row>
    <row r="34" spans="1:9" ht="17.850000000000001" customHeight="1">
      <c r="A34" s="65"/>
      <c r="B34" s="66"/>
      <c r="C34" s="66"/>
      <c r="D34" s="66">
        <v>0</v>
      </c>
      <c r="E34" s="66"/>
      <c r="F34" s="66"/>
      <c r="G34" s="66"/>
      <c r="H34" s="68">
        <v>0</v>
      </c>
      <c r="I34" s="56"/>
    </row>
    <row r="35" spans="1:9" ht="17.850000000000001" customHeight="1" thickBot="1">
      <c r="A35" s="57" t="s">
        <v>15</v>
      </c>
      <c r="B35" s="58"/>
      <c r="C35" s="58"/>
      <c r="D35" s="58">
        <v>0</v>
      </c>
      <c r="E35" s="58"/>
      <c r="F35" s="58"/>
      <c r="G35" s="58"/>
      <c r="H35" s="59">
        <v>0</v>
      </c>
      <c r="I35" s="60">
        <f>SUM(A31:H35)</f>
        <v>0</v>
      </c>
    </row>
    <row r="36" spans="1:9" ht="30" customHeight="1" thickTop="1" thickBot="1">
      <c r="A36" s="91" t="s">
        <v>20</v>
      </c>
      <c r="B36" s="92"/>
      <c r="C36" s="82"/>
      <c r="D36" s="82"/>
      <c r="E36" s="82"/>
      <c r="F36" s="82"/>
      <c r="G36" s="82"/>
      <c r="H36" s="93"/>
      <c r="I36" s="94">
        <f>I14+I16+I19+I26+I28+I29+I30+I35</f>
        <v>0</v>
      </c>
    </row>
    <row r="37" spans="1:9" ht="28.5" customHeight="1" thickTop="1" thickBot="1">
      <c r="A37" s="96"/>
      <c r="B37" s="117" t="s">
        <v>31</v>
      </c>
      <c r="C37" s="82"/>
      <c r="D37" s="97"/>
      <c r="E37" s="95"/>
      <c r="F37" s="95"/>
      <c r="G37" s="95"/>
      <c r="H37" s="115" t="s">
        <v>29</v>
      </c>
      <c r="I37" s="98">
        <f>((FirstSubtotal-FirstEquipTotal)*0.2)</f>
        <v>0</v>
      </c>
    </row>
    <row r="38" spans="1:9" ht="29.25" customHeight="1" thickTop="1" thickBot="1">
      <c r="A38" s="99" t="s">
        <v>35</v>
      </c>
      <c r="B38" s="100"/>
      <c r="C38" s="101"/>
      <c r="D38" s="101"/>
      <c r="E38" s="102"/>
      <c r="F38" s="102"/>
      <c r="G38" s="102"/>
      <c r="H38" s="103"/>
      <c r="I38" s="104">
        <f>SUM(I36:I37)</f>
        <v>0</v>
      </c>
    </row>
    <row r="39" spans="1:9" ht="17.25" customHeight="1">
      <c r="A39" s="105"/>
      <c r="B39" s="106"/>
      <c r="C39" s="106"/>
      <c r="D39" s="107" t="s">
        <v>21</v>
      </c>
      <c r="E39" s="108"/>
      <c r="F39" s="109"/>
      <c r="G39" s="106"/>
      <c r="H39" s="106"/>
      <c r="I39" s="110"/>
    </row>
    <row r="40" spans="1:9">
      <c r="A40" s="120" t="s">
        <v>28</v>
      </c>
      <c r="B40" s="120"/>
      <c r="C40" s="120"/>
      <c r="D40" s="120"/>
      <c r="E40" s="120"/>
      <c r="F40" s="120"/>
      <c r="G40" s="120"/>
      <c r="H40" s="120"/>
      <c r="I40" s="111"/>
    </row>
    <row r="41" spans="1:9">
      <c r="A41" s="112"/>
      <c r="B41" s="113"/>
      <c r="C41" s="113"/>
      <c r="D41" s="113"/>
      <c r="E41" s="113"/>
      <c r="F41" s="113"/>
      <c r="G41" s="113"/>
      <c r="H41" s="113"/>
      <c r="I41" s="113"/>
    </row>
    <row r="42" spans="1:9">
      <c r="A42" s="113"/>
      <c r="B42" s="113"/>
      <c r="C42" s="113"/>
      <c r="D42" s="113"/>
      <c r="E42" s="113"/>
      <c r="F42" s="113"/>
      <c r="G42" s="113"/>
      <c r="H42" s="113"/>
      <c r="I42" s="113"/>
    </row>
    <row r="43" spans="1:9">
      <c r="A43" s="113"/>
      <c r="B43" s="113"/>
      <c r="C43" s="113"/>
      <c r="D43" s="113"/>
      <c r="E43" s="113"/>
      <c r="F43" s="113"/>
      <c r="G43" s="113"/>
      <c r="H43" s="113"/>
      <c r="I43" s="113"/>
    </row>
  </sheetData>
  <mergeCells count="2">
    <mergeCell ref="H3:I3"/>
    <mergeCell ref="A40:H40"/>
  </mergeCells>
  <phoneticPr fontId="0" type="noConversion"/>
  <printOptions gridLinesSet="0"/>
  <pageMargins left="0.55000000000000004" right="0.35" top="0.8" bottom="0.5" header="0" footer="0"/>
  <pageSetup scale="88" orientation="portrait" blackAndWhite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Showalter</vt:lpstr>
      <vt:lpstr>Showalter!effort</vt:lpstr>
      <vt:lpstr>FirstConsultTotal</vt:lpstr>
      <vt:lpstr>FirstEquipTotal</vt:lpstr>
      <vt:lpstr>FirstInptTotal</vt:lpstr>
      <vt:lpstr>FirstOtrTotal</vt:lpstr>
      <vt:lpstr>FirstOutptTotal</vt:lpstr>
      <vt:lpstr>FirstPersonTotal</vt:lpstr>
      <vt:lpstr>FirstSubcIDC</vt:lpstr>
      <vt:lpstr>FirstSubtotal</vt:lpstr>
      <vt:lpstr>FirstSupplTotal</vt:lpstr>
      <vt:lpstr>FirstTotalDirect</vt:lpstr>
      <vt:lpstr>FirstTravTotal</vt:lpstr>
      <vt:lpstr>Showalter!mnths</vt:lpstr>
      <vt:lpstr>Showalter!Print_Area</vt:lpstr>
      <vt:lpstr>Showalter!sdate</vt:lpstr>
    </vt:vector>
  </TitlesOfParts>
  <Company>Indiana University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M. Aull</dc:creator>
  <cp:lastModifiedBy>*</cp:lastModifiedBy>
  <cp:lastPrinted>2018-11-23T21:02:09Z</cp:lastPrinted>
  <dcterms:created xsi:type="dcterms:W3CDTF">2002-08-19T18:32:19Z</dcterms:created>
  <dcterms:modified xsi:type="dcterms:W3CDTF">2019-09-30T00:31:50Z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331127453</vt:i4>
  </property>
  <property fmtid="{D5CDD505-2E9C-101B-9397-08002B2CF9AE}" pid="3" name="_NewReviewCycle">
    <vt:lpwstr/>
  </property>
  <property fmtid="{D5CDD505-2E9C-101B-9397-08002B2CF9AE}" pid="4" name="_EmailSubject">
    <vt:lpwstr>Zullymar Jimenez has invited you to collaborate on Box</vt:lpwstr>
  </property>
  <property fmtid="{D5CDD505-2E9C-101B-9397-08002B2CF9AE}" pid="5" name="_AuthorEmail">
    <vt:lpwstr>zjimenez@iu.edu</vt:lpwstr>
  </property>
  <property fmtid="{D5CDD505-2E9C-101B-9397-08002B2CF9AE}" pid="6" name="_AuthorEmailDisplayName">
    <vt:lpwstr>Jimenez, Zullymar</vt:lpwstr>
  </property>
  <property fmtid="{D5CDD505-2E9C-101B-9397-08002B2CF9AE}" pid="7" name="_ReviewingToolsShownOnce">
    <vt:lpwstr/>
  </property>
</Properties>
</file>